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 Pacheco\Documents\PUBLICACION\PRIMER TRIMESTRE 2025\LEY DE DISCIPLINA FINANCIERA\"/>
    </mc:Choice>
  </mc:AlternateContent>
  <xr:revisionPtr revIDLastSave="0" documentId="8_{83091FE0-FCB5-4511-AD87-9F8F12C6F532}" xr6:coauthVersionLast="47" xr6:coauthVersionMax="47" xr10:uidLastSave="{00000000-0000-0000-0000-000000000000}"/>
  <bookViews>
    <workbookView xWindow="-120" yWindow="-120" windowWidth="29040" windowHeight="15720" xr2:uid="{5F13019E-3611-4BAA-BFF9-921683408AAC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4" i="1" s="1"/>
  <c r="H46" i="1" s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G46" i="1" s="1"/>
  <c r="G80" i="1" s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F47" i="1"/>
  <c r="F46" i="1" s="1"/>
  <c r="F80" i="1" s="1"/>
  <c r="E47" i="1"/>
  <c r="E46" i="1" s="1"/>
  <c r="E80" i="1" s="1"/>
  <c r="D47" i="1"/>
  <c r="D46" i="1" s="1"/>
  <c r="C47" i="1"/>
  <c r="C46" i="1" s="1"/>
  <c r="C80" i="1" s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0" i="1" s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2" i="1" s="1"/>
  <c r="H12" i="1" s="1"/>
  <c r="H24" i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/>
  <c r="G13" i="1"/>
  <c r="F13" i="1"/>
  <c r="E13" i="1"/>
  <c r="D13" i="1"/>
  <c r="D12" i="1" s="1"/>
  <c r="C13" i="1"/>
  <c r="C12" i="1" s="1"/>
  <c r="G12" i="1"/>
  <c r="F12" i="1"/>
  <c r="E12" i="1"/>
  <c r="D80" i="1" l="1"/>
  <c r="H80" i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<sst xmlns="http://schemas.openxmlformats.org/spreadsheetml/2006/main" count="81" uniqueCount="51">
  <si>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</si>
  <si>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</si>
  <si>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</si>
  <si>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</si>
  <si>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31 de marzo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</si>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</sst>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173182</xdr:colOff>
      <xdr:row>0</xdr:row>
      <xdr:rowOff>81643</xdr:rowOff>
    </xdr:from>
    <xdr:to>
      <xdr:col>7</xdr:col>
      <xdr:colOff>1495539</xdr:colOff>
      <xdr:row>2</xdr:row>
      <xdr:rowOff>585107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41A6C626-8A4C-4689-9ADC-00A7BB387A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0982" y="81643"/>
          <a:ext cx="1322357" cy="1113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2025\PRIMER%20INFORME%20TRIMESTRAL%20%202025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509E2-236C-4247-9767-BCBE20DFECBE}">
  <sheetPr>
    <pageSetUpPr fitToPage="1"/>
  </sheetPr>
  <dimension ref="A1:H81"/>
  <sheetViews>
    <sheetView tabSelected="1" zoomScale="55" zoomScaleNormal="55" workbookViewId="0">
      <selection activeCell="E19" sqref="E19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 t="shared" ref="C12:H12" si="0">SUM(C13,C22,C30,C40)</f>
        <v>317039939</v>
      </c>
      <c r="D12" s="19">
        <f t="shared" si="0"/>
        <v>270000</v>
      </c>
      <c r="E12" s="19">
        <f t="shared" si="0"/>
        <v>317309939</v>
      </c>
      <c r="F12" s="19">
        <f t="shared" si="0"/>
        <v>74569799</v>
      </c>
      <c r="G12" s="19">
        <f t="shared" si="0"/>
        <v>48846592</v>
      </c>
      <c r="H12" s="19">
        <f t="shared" si="0"/>
        <v>242740140</v>
      </c>
    </row>
    <row r="13" spans="1:8" x14ac:dyDescent="0.45">
      <c r="B13" s="18" t="s">
        <v>15</v>
      </c>
      <c r="C13" s="20">
        <f>SUM(C14:C21)</f>
        <v>317039939</v>
      </c>
      <c r="D13" s="20">
        <f t="shared" ref="D13:H13" si="1">SUM(D14:D21)</f>
        <v>270000</v>
      </c>
      <c r="E13" s="20">
        <f>SUM(E14:E21)</f>
        <v>317309939</v>
      </c>
      <c r="F13" s="20">
        <f>SUM(F14:F21)</f>
        <v>74569799</v>
      </c>
      <c r="G13" s="20">
        <f>SUM(G14:G21)</f>
        <v>48846592</v>
      </c>
      <c r="H13" s="20">
        <f t="shared" si="1"/>
        <v>242740140</v>
      </c>
    </row>
    <row r="14" spans="1:8" x14ac:dyDescent="0.45">
      <c r="B14" s="21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2">E15-F15</f>
        <v>0</v>
      </c>
    </row>
    <row r="16" spans="1:8" x14ac:dyDescent="0.45">
      <c r="B16" s="21" t="s">
        <v>18</v>
      </c>
      <c r="C16" s="22">
        <v>317039939</v>
      </c>
      <c r="D16" s="22">
        <v>270000</v>
      </c>
      <c r="E16" s="22">
        <v>317309939</v>
      </c>
      <c r="F16" s="22">
        <v>74569799</v>
      </c>
      <c r="G16" s="22">
        <v>48846592</v>
      </c>
      <c r="H16" s="22">
        <f>E16-F16</f>
        <v>242740140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>E17-F17</f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2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2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2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2"/>
        <v>0</v>
      </c>
    </row>
    <row r="22" spans="2:8" x14ac:dyDescent="0.45">
      <c r="B22" s="18" t="s">
        <v>24</v>
      </c>
      <c r="C22" s="20">
        <f t="shared" ref="C22:H22" si="3">SUM(C23:C29)</f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4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4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4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4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4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4"/>
        <v>0</v>
      </c>
    </row>
    <row r="30" spans="2:8" x14ac:dyDescent="0.45">
      <c r="B30" s="18" t="s">
        <v>32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6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6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6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6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6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6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6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6"/>
        <v>0</v>
      </c>
    </row>
    <row r="40" spans="2:8" x14ac:dyDescent="0.45">
      <c r="B40" s="18" t="s">
        <v>42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8">SUM(C47,C56,C64,C74)</f>
        <v>0</v>
      </c>
      <c r="D46" s="20">
        <f t="shared" si="8"/>
        <v>0</v>
      </c>
      <c r="E46" s="20">
        <f t="shared" si="8"/>
        <v>0</v>
      </c>
      <c r="F46" s="20">
        <f t="shared" si="8"/>
        <v>0</v>
      </c>
      <c r="G46" s="20">
        <f t="shared" si="8"/>
        <v>0</v>
      </c>
      <c r="H46" s="20">
        <f t="shared" si="8"/>
        <v>0</v>
      </c>
    </row>
    <row r="47" spans="2:8" x14ac:dyDescent="0.45">
      <c r="B47" s="18" t="s">
        <v>48</v>
      </c>
      <c r="C47" s="20">
        <f t="shared" ref="C47:H47" si="9">SUM(C48:C55)</f>
        <v>0</v>
      </c>
      <c r="D47" s="20">
        <f t="shared" si="9"/>
        <v>0</v>
      </c>
      <c r="E47" s="20">
        <f t="shared" si="9"/>
        <v>0</v>
      </c>
      <c r="F47" s="20">
        <f t="shared" si="9"/>
        <v>0</v>
      </c>
      <c r="G47" s="20">
        <f t="shared" si="9"/>
        <v>0</v>
      </c>
      <c r="H47" s="20">
        <f t="shared" si="9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10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10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10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10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10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10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10"/>
        <v>0</v>
      </c>
    </row>
    <row r="56" spans="2:8" x14ac:dyDescent="0.45">
      <c r="B56" s="18" t="s">
        <v>24</v>
      </c>
      <c r="C56" s="20">
        <f t="shared" ref="C56:H56" si="11">SUM(C57:C63)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2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2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2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2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2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2"/>
        <v>0</v>
      </c>
    </row>
    <row r="64" spans="2:8" x14ac:dyDescent="0.45">
      <c r="B64" s="18" t="s">
        <v>32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4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4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4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4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4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4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4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4"/>
        <v>0</v>
      </c>
    </row>
    <row r="74" spans="2:8" x14ac:dyDescent="0.45">
      <c r="B74" s="18" t="s">
        <v>49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>C46+C12</f>
        <v>317039939</v>
      </c>
      <c r="D80" s="20">
        <f t="shared" ref="D80" si="16">D46+D12</f>
        <v>270000</v>
      </c>
      <c r="E80" s="20">
        <f>E46+E12</f>
        <v>317309939</v>
      </c>
      <c r="F80" s="20">
        <f>F46+F12</f>
        <v>74569799</v>
      </c>
      <c r="G80" s="20">
        <f>G46+G12</f>
        <v>48846592</v>
      </c>
      <c r="H80" s="20">
        <f>H46+H12</f>
        <v>242740140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2A7767AB-94F8-41F9-82D9-BFE70A6319F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2025-04-29T19:36:07Z</dcterms:created>
  <dcterms:modified xsi:type="dcterms:W3CDTF">2025-04-29T19:36:21Z</dcterms:modified>
</cp:coreProperties>
</file>